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560" windowHeight="8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Sheet1!$C$3:$V$23</definedName>
  </definedNames>
  <calcPr calcId="145621"/>
</workbook>
</file>

<file path=xl/calcChain.xml><?xml version="1.0" encoding="utf-8"?>
<calcChain xmlns="http://schemas.openxmlformats.org/spreadsheetml/2006/main">
  <c r="W24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V24" i="1" l="1"/>
  <c r="U24" i="1" l="1"/>
  <c r="T24" i="1" l="1"/>
  <c r="S24" i="1" l="1"/>
  <c r="R24" i="1" l="1"/>
  <c r="Q24" i="1" l="1"/>
  <c r="P24" i="1" l="1"/>
  <c r="O24" i="1" l="1"/>
  <c r="N24" i="1" l="1"/>
  <c r="M24" i="1" l="1"/>
  <c r="L24" i="1" l="1"/>
  <c r="F24" i="1" l="1"/>
  <c r="G24" i="1"/>
  <c r="H24" i="1"/>
  <c r="I24" i="1"/>
  <c r="J24" i="1"/>
  <c r="K24" i="1"/>
  <c r="E24" i="1"/>
</calcChain>
</file>

<file path=xl/sharedStrings.xml><?xml version="1.0" encoding="utf-8"?>
<sst xmlns="http://schemas.openxmlformats.org/spreadsheetml/2006/main" count="112" uniqueCount="83">
  <si>
    <t>Calculus I</t>
  </si>
  <si>
    <t>Math 192</t>
  </si>
  <si>
    <t>Q #1</t>
  </si>
  <si>
    <t>Q #2</t>
  </si>
  <si>
    <t>Q #3</t>
  </si>
  <si>
    <t>Q #4</t>
  </si>
  <si>
    <t>Q #5</t>
  </si>
  <si>
    <t>Q #6</t>
  </si>
  <si>
    <t>Q #7</t>
  </si>
  <si>
    <t>Test #2</t>
  </si>
  <si>
    <t>Q #11</t>
  </si>
  <si>
    <t>Q #12</t>
  </si>
  <si>
    <t>Q #13</t>
  </si>
  <si>
    <t>Q #10</t>
  </si>
  <si>
    <t>cbalagtas605@insite.4cd.edu</t>
  </si>
  <si>
    <t>cbrady207@insite.4cd.edu</t>
  </si>
  <si>
    <t>hchan155@insite.4cd.edu</t>
  </si>
  <si>
    <t>pchellakan386@insite.4cd.edu</t>
  </si>
  <si>
    <t>acheun983@insite.4cd.edu</t>
  </si>
  <si>
    <t>hchilukuri899@insite.4cd.edu</t>
  </si>
  <si>
    <t>edesouza756@insite.4cd.edu</t>
  </si>
  <si>
    <t>wgurney414@insite.4cd.edu</t>
  </si>
  <si>
    <t>ehedes312@insite.4cd.edu</t>
  </si>
  <si>
    <t>cjessop789@insite.4cd.edu</t>
  </si>
  <si>
    <t>pjezierska676@insite.4cd.edu</t>
  </si>
  <si>
    <t>akalur763@insite.4cd.edu</t>
  </si>
  <si>
    <t>kkomatsubara157@insite.4cd.edu</t>
  </si>
  <si>
    <t>mkorostelev607@insite.4cd.edu</t>
  </si>
  <si>
    <t>klum908@insite.4cd.edu</t>
  </si>
  <si>
    <t>epercival867@insite.4cd.edu</t>
  </si>
  <si>
    <t>mrodigin820@insite.4cd.edu</t>
  </si>
  <si>
    <t>lsannangi863@insite.4cd.edu</t>
  </si>
  <si>
    <t>psingh530@insite.4cd.edu</t>
  </si>
  <si>
    <t>ssingh224@insite.4cd.edu</t>
  </si>
  <si>
    <t>Frye, Kevin</t>
  </si>
  <si>
    <t>kfrye600@insite.4cd.edu</t>
  </si>
  <si>
    <t>Menon, Ameya</t>
  </si>
  <si>
    <t>amenon499@insite.4cd.edu</t>
  </si>
  <si>
    <t>Balagtas, Camille</t>
  </si>
  <si>
    <t>Brady, Cooper</t>
  </si>
  <si>
    <t>Chan, Harmony</t>
  </si>
  <si>
    <t>Chellakan, Philip</t>
  </si>
  <si>
    <t>Cheun, Abigail</t>
  </si>
  <si>
    <t>Chilukuri, Harshil</t>
  </si>
  <si>
    <t>De Souza, Ethan</t>
  </si>
  <si>
    <t>Gurney, Will</t>
  </si>
  <si>
    <t>Hedes, Eric</t>
  </si>
  <si>
    <t>Jessop, Charlotte</t>
  </si>
  <si>
    <t xml:space="preserve">Jezierska, Paulina </t>
  </si>
  <si>
    <t>Kalur, Anagha</t>
  </si>
  <si>
    <t>Komatsubara, Kazuki</t>
  </si>
  <si>
    <t>Korostelev, Maks</t>
  </si>
  <si>
    <t>Lum, Kami</t>
  </si>
  <si>
    <t xml:space="preserve">Percival, Ethan C. </t>
  </si>
  <si>
    <t xml:space="preserve">Rodigin, Maksim A. </t>
  </si>
  <si>
    <t>Sannangi, Lisha</t>
  </si>
  <si>
    <t>Singh, Palak</t>
  </si>
  <si>
    <t>Singh, Sara</t>
  </si>
  <si>
    <t>Ashrafi, Madina</t>
  </si>
  <si>
    <t>mashrafi119@insite.4cd.edu</t>
  </si>
  <si>
    <t>Test #1</t>
  </si>
  <si>
    <t>Q #9</t>
  </si>
  <si>
    <t>Test #3</t>
  </si>
  <si>
    <t>Q #8</t>
  </si>
  <si>
    <t>Sem Ave</t>
  </si>
  <si>
    <t>Q #14</t>
  </si>
  <si>
    <t>Q #15</t>
  </si>
  <si>
    <t>Q #16</t>
  </si>
  <si>
    <t>Q #17</t>
  </si>
  <si>
    <t>Q #18</t>
  </si>
  <si>
    <t>2d</t>
  </si>
  <si>
    <t>d</t>
  </si>
  <si>
    <t>5d</t>
  </si>
  <si>
    <t>4.5d</t>
  </si>
  <si>
    <t>5.5d</t>
  </si>
  <si>
    <t>8d</t>
  </si>
  <si>
    <t>7.5d</t>
  </si>
  <si>
    <t>6.5d</t>
  </si>
  <si>
    <t>7.5s</t>
  </si>
  <si>
    <t>7d</t>
  </si>
  <si>
    <t>8.5d</t>
  </si>
  <si>
    <t>3.5d</t>
  </si>
  <si>
    <t>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</si>
</sst>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1"/>
      <name val="Charlemagne Std"/>
      <family val="5"/>
    </font>
    <font>
      <sz val="20"/>
      <color rgb="FF002060"/>
      <name val="Calibri"/>
      <family val="2"/>
      <scheme val="minor"/>
    </font>
    <font>
      <sz val="20"/>
      <color rgb="FF7030A0"/>
      <name val="Times New Roman"/>
      <family val="1"/>
    </font>
    <font>
      <sz val="18"/>
      <color theme="1"/>
      <name val="Times New Roman"/>
      <family val="1"/>
    </font>
    <font>
      <b/>
      <sz val="18"/>
      <color rgb="FF002060"/>
      <name val="Calibri"/>
      <family val="2"/>
      <scheme val="minor"/>
    </font>
    <font>
      <b/>
      <i/>
      <sz val="24"/>
      <color rgb="FF002060"/>
      <name val="Adobe Garamond Pro"/>
      <family val="1"/>
    </font>
    <font>
      <u/>
      <sz val="14"/>
      <color theme="10"/>
      <name val="Calibri"/>
      <family val="2"/>
      <scheme val="minor"/>
    </font>
    <font>
      <sz val="20"/>
      <color rgb="FFFF0000"/>
      <name val="Times New Roman"/>
      <family val="1"/>
    </font>
    <font>
      <sz val="18"/>
      <color theme="1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20"/>
      <color theme="4" tint="-0.249977111117893"/>
      <name val="Adobe Garamond Pro Bold"/>
      <family val="1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3" borderId="1" xfId="0" applyFill="1" applyBorder="1"/>
    <xf numFmtId="0" fontId="3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3" borderId="3" xfId="0" applyFill="1" applyBorder="1"/>
    <xf numFmtId="0" fontId="5" fillId="0" borderId="0" xfId="0" applyFont="1"/>
    <xf numFmtId="0" fontId="0" fillId="3" borderId="1" xfId="0" quotePrefix="1" applyFill="1" applyBorder="1"/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8" fillId="0" borderId="0" xfId="1" applyBorder="1" applyAlignment="1">
      <alignment vertical="center" wrapText="1"/>
    </xf>
    <xf numFmtId="0" fontId="6" fillId="4" borderId="2" xfId="0" applyFont="1" applyFill="1" applyBorder="1" applyAlignment="1">
      <alignment horizontal="center"/>
    </xf>
    <xf numFmtId="0" fontId="0" fillId="3" borderId="2" xfId="0" applyFill="1" applyBorder="1"/>
    <xf numFmtId="0" fontId="1" fillId="6" borderId="4" xfId="0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0" fillId="0" borderId="0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vertic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vertical="center" wrapText="1"/>
    </xf>
    <xf numFmtId="164" fontId="13" fillId="0" borderId="0" xfId="0" applyNumberFormat="1" applyFont="1"/>
    <xf numFmtId="164" fontId="14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0" borderId="0" xfId="0" applyFont="1" applyBorder="1"/>
    <xf numFmtId="165" fontId="15" fillId="0" borderId="0" xfId="0" applyNumberFormat="1" applyFont="1" applyBorder="1"/>
    <xf numFmtId="0" fontId="10" fillId="0" borderId="0" xfId="0" applyFont="1" applyFill="1" applyBorder="1"/>
    <xf numFmtId="0" fontId="16" fillId="0" borderId="0" xfId="0" applyFont="1" applyFill="1" applyBorder="1"/>
    <xf numFmtId="0" fontId="11" fillId="0" borderId="6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menon499@insite.4cd.edu" TargetMode="External"/><Relationship Id="rId1" Type="http://schemas.openxmlformats.org/officeDocument/2006/relationships/hyperlink" Target="mailto:kfrye600@insite.4c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="110" zoomScaleNormal="11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048576"/>
    </sheetView>
  </sheetViews>
  <sheetFormatPr defaultRowHeight="18.75" x14ac:dyDescent="0.3"/>
  <cols>
    <col min="1" max="1" width="20.69921875" hidden="1" customWidth="1"/>
    <col min="2" max="2" width="8.296875" hidden="1" customWidth="1"/>
    <col min="3" max="3" width="10.8984375" style="19" customWidth="1"/>
    <col min="4" max="4" width="11.3984375" style="26" customWidth="1"/>
    <col min="5" max="8" width="6.69921875" customWidth="1"/>
    <col min="9" max="9" width="6.69921875" style="1" customWidth="1"/>
    <col min="10" max="11" width="6.69921875" customWidth="1"/>
    <col min="12" max="12" width="10.19921875" style="1" customWidth="1"/>
    <col min="13" max="13" width="6.69921875" customWidth="1"/>
    <col min="14" max="18" width="6.69921875" style="1" customWidth="1"/>
    <col min="19" max="19" width="10.19921875" style="1" customWidth="1"/>
    <col min="20" max="20" width="6.69921875" style="1" customWidth="1"/>
    <col min="21" max="23" width="6.69921875" customWidth="1"/>
    <col min="24" max="24" width="6.69921875" style="1" customWidth="1"/>
    <col min="25" max="25" width="10.19921875" style="1" customWidth="1"/>
  </cols>
  <sheetData>
    <row r="1" spans="1:25" ht="33" x14ac:dyDescent="0.6">
      <c r="A1" s="9" t="s">
        <v>0</v>
      </c>
      <c r="B1" s="16"/>
      <c r="C1" s="22" t="s">
        <v>1</v>
      </c>
      <c r="D1" s="33" t="s">
        <v>64</v>
      </c>
      <c r="E1" s="14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3" t="s">
        <v>60</v>
      </c>
      <c r="M1" s="8" t="s">
        <v>63</v>
      </c>
      <c r="N1" s="8" t="s">
        <v>61</v>
      </c>
      <c r="O1" s="8" t="s">
        <v>13</v>
      </c>
      <c r="P1" s="8" t="s">
        <v>10</v>
      </c>
      <c r="Q1" s="8" t="s">
        <v>11</v>
      </c>
      <c r="R1" s="8" t="s">
        <v>12</v>
      </c>
      <c r="S1" s="3" t="s">
        <v>9</v>
      </c>
      <c r="T1" s="8" t="s">
        <v>65</v>
      </c>
      <c r="U1" s="8" t="s">
        <v>66</v>
      </c>
      <c r="V1" s="8" t="s">
        <v>67</v>
      </c>
      <c r="W1" s="8" t="s">
        <v>68</v>
      </c>
      <c r="X1" s="8" t="s">
        <v>69</v>
      </c>
      <c r="Y1" s="3" t="s">
        <v>62</v>
      </c>
    </row>
    <row r="2" spans="1:25" ht="21" x14ac:dyDescent="0.35">
      <c r="A2" s="2"/>
      <c r="B2" s="17"/>
      <c r="C2" s="18"/>
      <c r="D2" s="34"/>
      <c r="E2" s="15">
        <v>10</v>
      </c>
      <c r="F2" s="2">
        <v>10</v>
      </c>
      <c r="G2" s="2">
        <v>10</v>
      </c>
      <c r="H2" s="2">
        <v>10</v>
      </c>
      <c r="I2" s="2">
        <v>10</v>
      </c>
      <c r="J2" s="2">
        <v>10</v>
      </c>
      <c r="K2" s="2">
        <v>10</v>
      </c>
      <c r="L2" s="5">
        <v>100</v>
      </c>
      <c r="M2" s="2">
        <v>10</v>
      </c>
      <c r="N2" s="5">
        <v>10</v>
      </c>
      <c r="O2" s="5">
        <v>10</v>
      </c>
      <c r="P2" s="5">
        <v>10</v>
      </c>
      <c r="Q2" s="5">
        <v>10</v>
      </c>
      <c r="R2" s="5">
        <v>10</v>
      </c>
      <c r="S2" s="5">
        <v>100</v>
      </c>
      <c r="T2" s="5">
        <v>10</v>
      </c>
      <c r="U2" s="2">
        <v>10</v>
      </c>
      <c r="V2" s="2">
        <v>10</v>
      </c>
      <c r="W2" s="2">
        <v>10</v>
      </c>
      <c r="X2" s="2"/>
      <c r="Y2" s="7"/>
    </row>
    <row r="3" spans="1:25" s="1" customFormat="1" ht="27" x14ac:dyDescent="0.45">
      <c r="A3" s="6" t="s">
        <v>58</v>
      </c>
      <c r="B3" s="1" t="s">
        <v>59</v>
      </c>
      <c r="C3" s="23">
        <v>2086</v>
      </c>
      <c r="D3" s="36">
        <f>SUM(E3:AF3)/(SUM(E$2:AF$2)-20)</f>
        <v>0.88714285714285712</v>
      </c>
      <c r="E3" s="20" t="s">
        <v>70</v>
      </c>
      <c r="F3" s="20" t="s">
        <v>71</v>
      </c>
      <c r="G3" s="20">
        <v>2</v>
      </c>
      <c r="H3" s="20">
        <v>5</v>
      </c>
      <c r="I3" s="20">
        <v>7.5</v>
      </c>
      <c r="J3" s="20">
        <v>7.5</v>
      </c>
      <c r="K3" s="20">
        <v>8.5</v>
      </c>
      <c r="L3" s="10">
        <v>95</v>
      </c>
      <c r="M3" s="20">
        <v>7.5</v>
      </c>
      <c r="N3" s="20">
        <v>8.5</v>
      </c>
      <c r="O3" s="20">
        <v>10</v>
      </c>
      <c r="P3" s="20">
        <v>10</v>
      </c>
      <c r="Q3" s="20">
        <v>9.5</v>
      </c>
      <c r="R3" s="20">
        <v>10</v>
      </c>
      <c r="S3" s="10">
        <v>90</v>
      </c>
      <c r="T3" s="20">
        <v>10.5</v>
      </c>
      <c r="U3" s="20">
        <v>10</v>
      </c>
      <c r="V3" s="20">
        <v>9</v>
      </c>
      <c r="W3" s="20">
        <v>10</v>
      </c>
      <c r="X3" s="20"/>
      <c r="Y3" s="4"/>
    </row>
    <row r="4" spans="1:25" s="1" customFormat="1" ht="26.1" customHeight="1" x14ac:dyDescent="0.45">
      <c r="A4" s="6" t="s">
        <v>38</v>
      </c>
      <c r="B4" s="1" t="s">
        <v>14</v>
      </c>
      <c r="C4" s="23">
        <v>2196</v>
      </c>
      <c r="D4" s="36">
        <f t="shared" ref="D4:D23" si="0">SUM(E4:AF4)/(SUM(E$2:AF$2)-20)</f>
        <v>0.83714285714285719</v>
      </c>
      <c r="E4" s="20">
        <v>7.5</v>
      </c>
      <c r="F4" s="20">
        <v>7.5</v>
      </c>
      <c r="G4" s="20">
        <v>9.5</v>
      </c>
      <c r="H4" s="20">
        <v>9</v>
      </c>
      <c r="I4" s="20">
        <v>7.5</v>
      </c>
      <c r="J4" s="20">
        <v>9.5</v>
      </c>
      <c r="K4" s="20">
        <v>10</v>
      </c>
      <c r="L4" s="10">
        <v>78</v>
      </c>
      <c r="M4" s="38" t="s">
        <v>72</v>
      </c>
      <c r="N4" s="38">
        <v>8</v>
      </c>
      <c r="O4" s="38">
        <v>6.5</v>
      </c>
      <c r="P4" s="38">
        <v>8.5</v>
      </c>
      <c r="Q4" s="38">
        <v>9.5</v>
      </c>
      <c r="R4" s="38">
        <v>10</v>
      </c>
      <c r="S4" s="10">
        <v>92</v>
      </c>
      <c r="T4" s="20">
        <v>8.5</v>
      </c>
      <c r="U4" s="20">
        <v>5.5</v>
      </c>
      <c r="V4" s="20" t="s">
        <v>71</v>
      </c>
      <c r="W4" s="20">
        <v>6</v>
      </c>
      <c r="X4" s="20"/>
      <c r="Y4" s="4"/>
    </row>
    <row r="5" spans="1:25" s="1" customFormat="1" ht="26.1" customHeight="1" x14ac:dyDescent="0.45">
      <c r="A5" s="6" t="s">
        <v>39</v>
      </c>
      <c r="B5" s="1" t="s">
        <v>15</v>
      </c>
      <c r="C5" s="23">
        <v>2168</v>
      </c>
      <c r="D5" s="36">
        <f t="shared" si="0"/>
        <v>0.84571428571428575</v>
      </c>
      <c r="E5" s="20">
        <v>6.5</v>
      </c>
      <c r="F5" s="20">
        <v>6</v>
      </c>
      <c r="G5" s="20">
        <v>10.5</v>
      </c>
      <c r="H5" s="20">
        <v>9.5</v>
      </c>
      <c r="I5" s="20">
        <v>10</v>
      </c>
      <c r="J5" s="20" t="s">
        <v>71</v>
      </c>
      <c r="K5" s="20">
        <v>8.5</v>
      </c>
      <c r="L5" s="10">
        <v>96</v>
      </c>
      <c r="M5" s="20" t="s">
        <v>71</v>
      </c>
      <c r="N5" s="20">
        <v>5.5</v>
      </c>
      <c r="O5" s="20">
        <v>4</v>
      </c>
      <c r="P5" s="20">
        <v>10</v>
      </c>
      <c r="Q5" s="20">
        <v>10</v>
      </c>
      <c r="R5" s="20">
        <v>8</v>
      </c>
      <c r="S5" s="10">
        <v>90</v>
      </c>
      <c r="T5" s="20"/>
      <c r="U5" s="20">
        <v>5</v>
      </c>
      <c r="V5" s="20">
        <v>7</v>
      </c>
      <c r="W5" s="20">
        <v>9.5</v>
      </c>
      <c r="X5" s="20"/>
      <c r="Y5" s="4"/>
    </row>
    <row r="6" spans="1:25" s="1" customFormat="1" ht="26.1" customHeight="1" x14ac:dyDescent="0.45">
      <c r="A6" s="6" t="s">
        <v>41</v>
      </c>
      <c r="B6" s="1" t="s">
        <v>17</v>
      </c>
      <c r="C6" s="23">
        <v>2010</v>
      </c>
      <c r="D6" s="36">
        <f t="shared" si="0"/>
        <v>0.9157142857142857</v>
      </c>
      <c r="E6" s="28">
        <v>7.5</v>
      </c>
      <c r="F6" s="20">
        <v>7</v>
      </c>
      <c r="G6" s="20" t="s">
        <v>73</v>
      </c>
      <c r="H6" s="20">
        <v>8</v>
      </c>
      <c r="I6" s="20">
        <v>7.5</v>
      </c>
      <c r="J6" s="20">
        <v>8.5</v>
      </c>
      <c r="K6" s="20">
        <v>11</v>
      </c>
      <c r="L6" s="11">
        <v>89</v>
      </c>
      <c r="M6" s="37">
        <v>10</v>
      </c>
      <c r="N6" s="37" t="s">
        <v>74</v>
      </c>
      <c r="O6" s="37">
        <v>9</v>
      </c>
      <c r="P6" s="37">
        <v>9.5</v>
      </c>
      <c r="Q6" s="37">
        <v>10.5</v>
      </c>
      <c r="R6" s="37">
        <v>11</v>
      </c>
      <c r="S6" s="10">
        <v>95</v>
      </c>
      <c r="T6" s="20">
        <v>10</v>
      </c>
      <c r="U6" s="20">
        <v>9.5</v>
      </c>
      <c r="V6" s="20">
        <v>9.5</v>
      </c>
      <c r="W6" s="20">
        <v>8</v>
      </c>
      <c r="X6" s="20"/>
      <c r="Y6" s="4"/>
    </row>
    <row r="7" spans="1:25" ht="26.1" customHeight="1" x14ac:dyDescent="0.45">
      <c r="A7" s="25" t="s">
        <v>42</v>
      </c>
      <c r="B7" s="26" t="s">
        <v>18</v>
      </c>
      <c r="C7" s="23">
        <v>2179</v>
      </c>
      <c r="D7" s="36">
        <f t="shared" si="0"/>
        <v>0.91285714285714281</v>
      </c>
      <c r="E7" s="29" t="s">
        <v>75</v>
      </c>
      <c r="F7" s="20">
        <v>9</v>
      </c>
      <c r="G7" s="20">
        <v>8.5</v>
      </c>
      <c r="H7" s="20">
        <v>8</v>
      </c>
      <c r="I7" s="20">
        <v>9</v>
      </c>
      <c r="J7" s="20">
        <v>9.5</v>
      </c>
      <c r="K7" s="20">
        <v>11</v>
      </c>
      <c r="L7" s="11">
        <v>105</v>
      </c>
      <c r="M7" s="37" t="s">
        <v>76</v>
      </c>
      <c r="N7" s="37">
        <v>10</v>
      </c>
      <c r="O7" s="37">
        <v>6.5</v>
      </c>
      <c r="P7" s="37">
        <v>9</v>
      </c>
      <c r="Q7" s="37">
        <v>10</v>
      </c>
      <c r="R7" s="37">
        <v>10</v>
      </c>
      <c r="S7" s="10">
        <v>87</v>
      </c>
      <c r="T7" s="20">
        <v>10</v>
      </c>
      <c r="U7" s="20">
        <v>8</v>
      </c>
      <c r="V7" s="20">
        <v>9</v>
      </c>
      <c r="W7" s="20"/>
      <c r="X7" s="20"/>
      <c r="Y7" s="4"/>
    </row>
    <row r="8" spans="1:25" s="1" customFormat="1" ht="26.1" customHeight="1" x14ac:dyDescent="0.45">
      <c r="A8" s="6" t="s">
        <v>43</v>
      </c>
      <c r="B8" s="1" t="s">
        <v>19</v>
      </c>
      <c r="C8" s="23">
        <v>2065</v>
      </c>
      <c r="D8" s="36">
        <f t="shared" si="0"/>
        <v>0.98857142857142855</v>
      </c>
      <c r="E8" s="20">
        <v>9</v>
      </c>
      <c r="F8" s="27">
        <v>8.5</v>
      </c>
      <c r="G8" s="27">
        <v>11</v>
      </c>
      <c r="H8" s="27">
        <v>10.5</v>
      </c>
      <c r="I8" s="27">
        <v>11</v>
      </c>
      <c r="J8" s="20">
        <v>8.5</v>
      </c>
      <c r="K8" s="20">
        <v>10</v>
      </c>
      <c r="L8" s="11">
        <v>106</v>
      </c>
      <c r="M8" s="37">
        <v>9</v>
      </c>
      <c r="N8" s="37">
        <v>9</v>
      </c>
      <c r="O8" s="37" t="s">
        <v>75</v>
      </c>
      <c r="P8" s="37">
        <v>10.5</v>
      </c>
      <c r="Q8" s="37">
        <v>11</v>
      </c>
      <c r="R8" s="37">
        <v>10</v>
      </c>
      <c r="S8" s="10">
        <v>94</v>
      </c>
      <c r="T8" s="20">
        <v>10</v>
      </c>
      <c r="U8" s="20" t="s">
        <v>71</v>
      </c>
      <c r="V8" s="20">
        <v>9.5</v>
      </c>
      <c r="W8" s="20">
        <v>8.5</v>
      </c>
      <c r="X8" s="20"/>
      <c r="Y8" s="4"/>
    </row>
    <row r="9" spans="1:25" s="1" customFormat="1" ht="26.1" customHeight="1" x14ac:dyDescent="0.45">
      <c r="A9" s="6" t="s">
        <v>44</v>
      </c>
      <c r="B9" s="1" t="s">
        <v>20</v>
      </c>
      <c r="C9" s="23">
        <v>2189</v>
      </c>
      <c r="D9" s="36">
        <f t="shared" si="0"/>
        <v>0.9514285714285714</v>
      </c>
      <c r="E9" s="20">
        <v>9</v>
      </c>
      <c r="F9" s="20">
        <v>10.5</v>
      </c>
      <c r="G9" s="20">
        <v>10.5</v>
      </c>
      <c r="H9" s="20">
        <v>10.5</v>
      </c>
      <c r="I9" s="20">
        <v>11</v>
      </c>
      <c r="J9" s="20">
        <v>10.5</v>
      </c>
      <c r="K9" s="20" t="s">
        <v>77</v>
      </c>
      <c r="L9" s="11">
        <v>94</v>
      </c>
      <c r="M9" s="37" t="s">
        <v>78</v>
      </c>
      <c r="N9" s="37">
        <v>9.5</v>
      </c>
      <c r="O9" s="37">
        <v>9.5</v>
      </c>
      <c r="P9" s="37">
        <v>9</v>
      </c>
      <c r="Q9" s="37">
        <v>8</v>
      </c>
      <c r="R9" s="37">
        <v>11</v>
      </c>
      <c r="S9" s="10">
        <v>90</v>
      </c>
      <c r="T9" s="20">
        <v>10.5</v>
      </c>
      <c r="U9" s="20">
        <v>9.5</v>
      </c>
      <c r="V9" s="20">
        <v>9</v>
      </c>
      <c r="W9" s="20">
        <v>11</v>
      </c>
      <c r="X9" s="20"/>
      <c r="Y9" s="4"/>
    </row>
    <row r="10" spans="1:25" s="1" customFormat="1" ht="26.1" customHeight="1" x14ac:dyDescent="0.45">
      <c r="A10" s="6" t="s">
        <v>34</v>
      </c>
      <c r="B10" s="1" t="s">
        <v>35</v>
      </c>
      <c r="C10" s="24">
        <v>2196</v>
      </c>
      <c r="D10" s="36">
        <f t="shared" si="0"/>
        <v>0.78285714285714281</v>
      </c>
      <c r="E10" s="20">
        <v>9</v>
      </c>
      <c r="F10" s="20">
        <v>9.5</v>
      </c>
      <c r="G10" s="20">
        <v>10.5</v>
      </c>
      <c r="H10" s="20">
        <v>10</v>
      </c>
      <c r="I10" s="20">
        <v>8.5</v>
      </c>
      <c r="J10" s="20">
        <v>10</v>
      </c>
      <c r="K10" s="20">
        <v>8</v>
      </c>
      <c r="L10" s="10">
        <v>66</v>
      </c>
      <c r="M10" s="20" t="s">
        <v>79</v>
      </c>
      <c r="N10" s="20">
        <v>9</v>
      </c>
      <c r="O10" s="20">
        <v>9</v>
      </c>
      <c r="P10" s="20">
        <v>10</v>
      </c>
      <c r="Q10" s="20" t="s">
        <v>77</v>
      </c>
      <c r="R10" s="20">
        <v>8</v>
      </c>
      <c r="S10" s="10">
        <v>69</v>
      </c>
      <c r="T10" s="20">
        <v>8.5</v>
      </c>
      <c r="U10" s="20">
        <v>9</v>
      </c>
      <c r="V10" s="20">
        <v>10</v>
      </c>
      <c r="W10" s="20">
        <v>10</v>
      </c>
      <c r="X10" s="20"/>
      <c r="Y10" s="4"/>
    </row>
    <row r="11" spans="1:25" s="1" customFormat="1" ht="26.1" customHeight="1" x14ac:dyDescent="0.45">
      <c r="A11" s="6" t="s">
        <v>45</v>
      </c>
      <c r="B11" s="1" t="s">
        <v>21</v>
      </c>
      <c r="C11" s="23">
        <v>2128</v>
      </c>
      <c r="D11" s="36">
        <f t="shared" si="0"/>
        <v>1</v>
      </c>
      <c r="E11" s="28" t="s">
        <v>80</v>
      </c>
      <c r="F11" s="20">
        <v>9.5</v>
      </c>
      <c r="G11" s="20">
        <v>10.5</v>
      </c>
      <c r="H11" s="20">
        <v>9</v>
      </c>
      <c r="I11" s="20">
        <v>10</v>
      </c>
      <c r="J11" s="20">
        <v>9.5</v>
      </c>
      <c r="K11" s="20">
        <v>10</v>
      </c>
      <c r="L11" s="10">
        <v>96</v>
      </c>
      <c r="M11" s="20">
        <v>9.5</v>
      </c>
      <c r="N11" s="20">
        <v>8.5</v>
      </c>
      <c r="O11" s="20">
        <v>12</v>
      </c>
      <c r="P11" s="20" t="s">
        <v>71</v>
      </c>
      <c r="Q11" s="20">
        <v>12</v>
      </c>
      <c r="R11" s="20">
        <v>11</v>
      </c>
      <c r="S11" s="10">
        <v>102</v>
      </c>
      <c r="T11" s="20">
        <v>10</v>
      </c>
      <c r="U11" s="20">
        <v>10</v>
      </c>
      <c r="V11" s="20">
        <v>10.5</v>
      </c>
      <c r="W11" s="20">
        <v>10</v>
      </c>
      <c r="X11" s="20"/>
      <c r="Y11" s="4"/>
    </row>
    <row r="12" spans="1:25" s="1" customFormat="1" ht="26.1" customHeight="1" x14ac:dyDescent="0.45">
      <c r="A12" s="6" t="s">
        <v>46</v>
      </c>
      <c r="B12" s="1" t="s">
        <v>22</v>
      </c>
      <c r="C12" s="23">
        <v>2098</v>
      </c>
      <c r="D12" s="36">
        <f t="shared" si="0"/>
        <v>0.89428571428571424</v>
      </c>
      <c r="E12" s="20">
        <v>8.5</v>
      </c>
      <c r="F12" s="20" t="s">
        <v>81</v>
      </c>
      <c r="G12" s="20">
        <v>10</v>
      </c>
      <c r="H12" s="20">
        <v>8.5</v>
      </c>
      <c r="I12" s="20">
        <v>11</v>
      </c>
      <c r="J12" s="20">
        <v>10.5</v>
      </c>
      <c r="K12" s="20">
        <v>9</v>
      </c>
      <c r="L12" s="11">
        <v>85</v>
      </c>
      <c r="M12" s="20">
        <v>9.5</v>
      </c>
      <c r="N12" s="20">
        <v>9.5</v>
      </c>
      <c r="O12" s="20" t="s">
        <v>79</v>
      </c>
      <c r="P12" s="20">
        <v>10.5</v>
      </c>
      <c r="Q12" s="20">
        <v>10</v>
      </c>
      <c r="R12" s="20">
        <v>7</v>
      </c>
      <c r="S12" s="10">
        <v>87</v>
      </c>
      <c r="T12" s="20">
        <v>9</v>
      </c>
      <c r="U12" s="20">
        <v>9.5</v>
      </c>
      <c r="V12" s="20">
        <v>7.5</v>
      </c>
      <c r="W12" s="20">
        <v>11</v>
      </c>
      <c r="X12" s="20"/>
      <c r="Y12" s="4"/>
    </row>
    <row r="13" spans="1:25" s="1" customFormat="1" ht="26.1" customHeight="1" x14ac:dyDescent="0.45">
      <c r="A13" s="6" t="s">
        <v>47</v>
      </c>
      <c r="B13" s="1" t="s">
        <v>23</v>
      </c>
      <c r="C13" s="23">
        <v>2090</v>
      </c>
      <c r="D13" s="36">
        <f t="shared" si="0"/>
        <v>0.72285714285714286</v>
      </c>
      <c r="E13" s="20">
        <v>5</v>
      </c>
      <c r="F13" s="20">
        <v>6</v>
      </c>
      <c r="G13" s="20">
        <v>8</v>
      </c>
      <c r="H13" s="20">
        <v>9</v>
      </c>
      <c r="I13" s="20">
        <v>9.5</v>
      </c>
      <c r="J13" s="20">
        <v>10</v>
      </c>
      <c r="K13" s="20">
        <v>5.5</v>
      </c>
      <c r="L13" s="10">
        <v>82</v>
      </c>
      <c r="M13" s="38" t="s">
        <v>71</v>
      </c>
      <c r="N13" s="38">
        <v>3.5</v>
      </c>
      <c r="O13" s="38" t="s">
        <v>71</v>
      </c>
      <c r="P13" s="38">
        <v>8.5</v>
      </c>
      <c r="Q13" s="38">
        <v>5.5</v>
      </c>
      <c r="R13" s="38">
        <v>4</v>
      </c>
      <c r="S13" s="10">
        <v>75</v>
      </c>
      <c r="T13" s="20">
        <v>5</v>
      </c>
      <c r="U13" s="20">
        <v>6.5</v>
      </c>
      <c r="V13" s="20"/>
      <c r="W13" s="20">
        <v>10</v>
      </c>
      <c r="X13" s="20"/>
      <c r="Y13" s="4"/>
    </row>
    <row r="14" spans="1:25" s="1" customFormat="1" ht="26.1" customHeight="1" x14ac:dyDescent="0.45">
      <c r="A14" s="6" t="s">
        <v>48</v>
      </c>
      <c r="B14" s="1" t="s">
        <v>24</v>
      </c>
      <c r="C14" s="23">
        <v>2116</v>
      </c>
      <c r="D14" s="36">
        <f t="shared" si="0"/>
        <v>1.0328571428571429</v>
      </c>
      <c r="E14" s="20">
        <v>10</v>
      </c>
      <c r="F14" s="20">
        <v>12</v>
      </c>
      <c r="G14" s="20">
        <v>11</v>
      </c>
      <c r="H14" s="20">
        <v>10</v>
      </c>
      <c r="I14" s="20">
        <v>11</v>
      </c>
      <c r="J14" s="20">
        <v>10.5</v>
      </c>
      <c r="K14" s="20">
        <v>10.5</v>
      </c>
      <c r="L14" s="10">
        <v>110</v>
      </c>
      <c r="M14" s="37">
        <v>9</v>
      </c>
      <c r="N14" s="37">
        <v>10</v>
      </c>
      <c r="O14" s="37">
        <v>11</v>
      </c>
      <c r="P14" s="37" t="s">
        <v>80</v>
      </c>
      <c r="Q14" s="37">
        <v>10.5</v>
      </c>
      <c r="R14" s="37" t="s">
        <v>71</v>
      </c>
      <c r="S14" s="10">
        <v>94</v>
      </c>
      <c r="T14" s="20">
        <v>10.5</v>
      </c>
      <c r="U14" s="20">
        <v>9.5</v>
      </c>
      <c r="V14" s="20">
        <v>11</v>
      </c>
      <c r="W14" s="20">
        <v>11</v>
      </c>
      <c r="X14" s="20"/>
      <c r="Y14" s="4"/>
    </row>
    <row r="15" spans="1:25" ht="26.1" customHeight="1" x14ac:dyDescent="0.45">
      <c r="A15" s="6" t="s">
        <v>49</v>
      </c>
      <c r="B15" s="1" t="s">
        <v>25</v>
      </c>
      <c r="C15" s="23">
        <v>2005</v>
      </c>
      <c r="D15" s="36">
        <f t="shared" si="0"/>
        <v>0.77285714285714291</v>
      </c>
      <c r="E15" s="20">
        <v>7.5</v>
      </c>
      <c r="F15" s="20">
        <v>7.5</v>
      </c>
      <c r="G15" s="20">
        <v>9.5</v>
      </c>
      <c r="H15" s="20">
        <v>8</v>
      </c>
      <c r="I15" s="20">
        <v>8</v>
      </c>
      <c r="J15" s="20">
        <v>8.5</v>
      </c>
      <c r="K15" s="20">
        <v>7</v>
      </c>
      <c r="L15" s="10">
        <v>90</v>
      </c>
      <c r="M15" s="38">
        <v>7.5</v>
      </c>
      <c r="N15" s="38">
        <v>10</v>
      </c>
      <c r="O15" s="38">
        <v>8.5</v>
      </c>
      <c r="P15" s="38">
        <v>6.5</v>
      </c>
      <c r="Q15" s="38" t="s">
        <v>82</v>
      </c>
      <c r="R15" s="38">
        <v>9.5</v>
      </c>
      <c r="S15" s="10">
        <v>61</v>
      </c>
      <c r="T15" s="20">
        <v>7</v>
      </c>
      <c r="U15" s="20">
        <v>7</v>
      </c>
      <c r="V15" s="20" t="s">
        <v>82</v>
      </c>
      <c r="W15" s="20">
        <v>7.5</v>
      </c>
      <c r="X15" s="20"/>
      <c r="Y15" s="4"/>
    </row>
    <row r="16" spans="1:25" ht="26.1" customHeight="1" x14ac:dyDescent="0.45">
      <c r="A16" s="6" t="s">
        <v>51</v>
      </c>
      <c r="B16" s="1" t="s">
        <v>27</v>
      </c>
      <c r="C16" s="23">
        <v>2140</v>
      </c>
      <c r="D16" s="36">
        <f t="shared" si="0"/>
        <v>0.7628571428571429</v>
      </c>
      <c r="E16" s="20" t="s">
        <v>81</v>
      </c>
      <c r="F16" s="20" t="s">
        <v>81</v>
      </c>
      <c r="G16" s="20">
        <v>5.5</v>
      </c>
      <c r="H16" s="20">
        <v>8.5</v>
      </c>
      <c r="I16" s="20">
        <v>7</v>
      </c>
      <c r="J16" s="20">
        <v>10</v>
      </c>
      <c r="K16" s="20">
        <v>7.5</v>
      </c>
      <c r="L16" s="10">
        <v>59</v>
      </c>
      <c r="M16" s="37">
        <v>7</v>
      </c>
      <c r="N16" s="37">
        <v>6.5</v>
      </c>
      <c r="O16" s="37">
        <v>6</v>
      </c>
      <c r="P16" s="37">
        <v>6.5</v>
      </c>
      <c r="Q16" s="37">
        <v>10.5</v>
      </c>
      <c r="R16" s="37">
        <v>10.5</v>
      </c>
      <c r="S16" s="10">
        <v>89</v>
      </c>
      <c r="T16" s="20">
        <v>7.5</v>
      </c>
      <c r="U16" s="20">
        <v>8</v>
      </c>
      <c r="V16" s="20">
        <v>8</v>
      </c>
      <c r="W16" s="20">
        <v>10</v>
      </c>
      <c r="X16" s="20"/>
      <c r="Y16" s="4"/>
    </row>
    <row r="17" spans="1:25" ht="26.1" customHeight="1" x14ac:dyDescent="0.45">
      <c r="A17" s="6" t="s">
        <v>52</v>
      </c>
      <c r="B17" s="1" t="s">
        <v>28</v>
      </c>
      <c r="C17" s="23">
        <v>2017</v>
      </c>
      <c r="D17" s="36">
        <f t="shared" si="0"/>
        <v>0.7857142857142857</v>
      </c>
      <c r="E17" s="20">
        <v>8</v>
      </c>
      <c r="F17" s="20">
        <v>5</v>
      </c>
      <c r="G17" s="20">
        <v>9.5</v>
      </c>
      <c r="H17" s="20">
        <v>6.5</v>
      </c>
      <c r="I17" s="20">
        <v>6</v>
      </c>
      <c r="J17" s="20" t="s">
        <v>71</v>
      </c>
      <c r="K17" s="20">
        <v>9.5</v>
      </c>
      <c r="L17" s="10">
        <v>88</v>
      </c>
      <c r="M17" s="37" t="s">
        <v>71</v>
      </c>
      <c r="N17" s="37"/>
      <c r="O17" s="37">
        <v>5</v>
      </c>
      <c r="P17" s="37">
        <v>3</v>
      </c>
      <c r="Q17" s="37">
        <v>8.5</v>
      </c>
      <c r="R17" s="37">
        <v>4.5</v>
      </c>
      <c r="S17" s="10">
        <v>86</v>
      </c>
      <c r="T17" s="20">
        <v>10</v>
      </c>
      <c r="U17" s="20">
        <v>8</v>
      </c>
      <c r="V17" s="20">
        <v>8.5</v>
      </c>
      <c r="W17" s="20">
        <v>9</v>
      </c>
      <c r="X17" s="20"/>
      <c r="Y17" s="4"/>
    </row>
    <row r="18" spans="1:25" s="1" customFormat="1" ht="26.1" customHeight="1" x14ac:dyDescent="0.45">
      <c r="A18" s="6" t="s">
        <v>36</v>
      </c>
      <c r="B18" s="1" t="s">
        <v>37</v>
      </c>
      <c r="C18" s="39">
        <v>2196</v>
      </c>
      <c r="D18" s="36">
        <f t="shared" si="0"/>
        <v>0.97428571428571431</v>
      </c>
      <c r="E18" s="28">
        <v>8.5</v>
      </c>
      <c r="F18" s="20">
        <v>11</v>
      </c>
      <c r="G18" s="20">
        <v>11</v>
      </c>
      <c r="H18" s="20">
        <v>10.5</v>
      </c>
      <c r="I18" s="20">
        <v>12</v>
      </c>
      <c r="J18" s="20">
        <v>9</v>
      </c>
      <c r="K18" s="20">
        <v>10.5</v>
      </c>
      <c r="L18" s="10">
        <v>107</v>
      </c>
      <c r="M18" s="37">
        <v>9.5</v>
      </c>
      <c r="N18" s="37">
        <v>9.5</v>
      </c>
      <c r="O18" s="37">
        <v>9.5</v>
      </c>
      <c r="P18" s="37">
        <v>9.5</v>
      </c>
      <c r="Q18" s="37" t="s">
        <v>75</v>
      </c>
      <c r="R18" s="37">
        <v>9</v>
      </c>
      <c r="S18" s="10">
        <v>86</v>
      </c>
      <c r="T18" s="20">
        <v>10</v>
      </c>
      <c r="U18" s="20" t="s">
        <v>79</v>
      </c>
      <c r="V18" s="20">
        <v>10.5</v>
      </c>
      <c r="W18" s="20">
        <v>8</v>
      </c>
      <c r="X18" s="20"/>
      <c r="Y18" s="4"/>
    </row>
    <row r="19" spans="1:25" ht="26.1" customHeight="1" x14ac:dyDescent="0.45">
      <c r="A19" s="6" t="s">
        <v>53</v>
      </c>
      <c r="B19" s="1" t="s">
        <v>29</v>
      </c>
      <c r="C19" s="23">
        <v>1980</v>
      </c>
      <c r="D19" s="36">
        <f t="shared" si="0"/>
        <v>0.93714285714285717</v>
      </c>
      <c r="E19" s="20">
        <v>9</v>
      </c>
      <c r="F19" s="20" t="s">
        <v>82</v>
      </c>
      <c r="G19" s="20">
        <v>10.5</v>
      </c>
      <c r="H19" s="20">
        <v>6.5</v>
      </c>
      <c r="I19" s="20">
        <v>10.5</v>
      </c>
      <c r="J19" s="20">
        <v>9.5</v>
      </c>
      <c r="K19" s="20" t="s">
        <v>74</v>
      </c>
      <c r="L19" s="10">
        <v>93</v>
      </c>
      <c r="M19" s="37">
        <v>9</v>
      </c>
      <c r="N19" s="37">
        <v>7.5</v>
      </c>
      <c r="O19" s="37">
        <v>8.5</v>
      </c>
      <c r="P19" s="20">
        <v>8.5</v>
      </c>
      <c r="Q19" s="20">
        <v>11.5</v>
      </c>
      <c r="R19" s="20">
        <v>7</v>
      </c>
      <c r="S19" s="10">
        <v>95</v>
      </c>
      <c r="T19" s="20">
        <v>10.5</v>
      </c>
      <c r="U19" s="20">
        <v>11</v>
      </c>
      <c r="V19" s="20">
        <v>10.5</v>
      </c>
      <c r="W19" s="20">
        <v>10</v>
      </c>
      <c r="X19" s="20"/>
      <c r="Y19" s="4"/>
    </row>
    <row r="20" spans="1:25" ht="26.1" customHeight="1" x14ac:dyDescent="0.45">
      <c r="A20" s="6" t="s">
        <v>54</v>
      </c>
      <c r="B20" s="1" t="s">
        <v>30</v>
      </c>
      <c r="C20" s="23">
        <v>2173</v>
      </c>
      <c r="D20" s="36">
        <f t="shared" si="0"/>
        <v>0.92714285714285716</v>
      </c>
      <c r="E20" s="28" t="s">
        <v>75</v>
      </c>
      <c r="F20" s="20">
        <v>12</v>
      </c>
      <c r="G20" s="20">
        <v>10.5</v>
      </c>
      <c r="H20" s="20">
        <v>11</v>
      </c>
      <c r="I20" s="20">
        <v>9</v>
      </c>
      <c r="J20" s="20">
        <v>10</v>
      </c>
      <c r="K20" s="20">
        <v>10.5</v>
      </c>
      <c r="L20" s="10">
        <v>105</v>
      </c>
      <c r="M20" s="37">
        <v>8.5</v>
      </c>
      <c r="N20" s="37">
        <v>9</v>
      </c>
      <c r="O20" s="37" t="s">
        <v>73</v>
      </c>
      <c r="P20" s="20">
        <v>8.5</v>
      </c>
      <c r="Q20" s="20">
        <v>9.5</v>
      </c>
      <c r="R20" s="20">
        <v>7</v>
      </c>
      <c r="S20" s="10">
        <v>77</v>
      </c>
      <c r="T20" s="20">
        <v>10</v>
      </c>
      <c r="U20" s="20">
        <v>9</v>
      </c>
      <c r="V20" s="20">
        <v>11</v>
      </c>
      <c r="W20" s="20">
        <v>7</v>
      </c>
      <c r="X20" s="20"/>
      <c r="Y20" s="4"/>
    </row>
    <row r="21" spans="1:25" ht="26.1" customHeight="1" x14ac:dyDescent="0.45">
      <c r="A21" s="6" t="s">
        <v>55</v>
      </c>
      <c r="B21" s="1" t="s">
        <v>31</v>
      </c>
      <c r="C21" s="23">
        <v>2130</v>
      </c>
      <c r="D21" s="36">
        <f t="shared" si="0"/>
        <v>0.8571428571428571</v>
      </c>
      <c r="E21" s="28">
        <v>8</v>
      </c>
      <c r="F21" s="20">
        <v>7</v>
      </c>
      <c r="G21" s="20">
        <v>10</v>
      </c>
      <c r="H21" s="20">
        <v>8</v>
      </c>
      <c r="I21" s="20">
        <v>9</v>
      </c>
      <c r="J21" s="20">
        <v>10.5</v>
      </c>
      <c r="K21" s="20">
        <v>9</v>
      </c>
      <c r="L21" s="10">
        <v>95</v>
      </c>
      <c r="M21" s="37">
        <v>8.5</v>
      </c>
      <c r="N21" s="20" t="s">
        <v>71</v>
      </c>
      <c r="O21" s="20">
        <v>7.5</v>
      </c>
      <c r="P21" s="20">
        <v>6.5</v>
      </c>
      <c r="Q21" s="20">
        <v>10.5</v>
      </c>
      <c r="R21" s="20">
        <v>11</v>
      </c>
      <c r="S21" s="10">
        <v>73</v>
      </c>
      <c r="T21" s="20">
        <v>10.5</v>
      </c>
      <c r="U21" s="20" t="s">
        <v>71</v>
      </c>
      <c r="V21" s="20">
        <v>9</v>
      </c>
      <c r="W21" s="20">
        <v>7</v>
      </c>
      <c r="X21" s="20"/>
      <c r="Y21" s="4"/>
    </row>
    <row r="22" spans="1:25" ht="26.1" customHeight="1" x14ac:dyDescent="0.45">
      <c r="A22" s="6" t="s">
        <v>56</v>
      </c>
      <c r="B22" s="1" t="s">
        <v>32</v>
      </c>
      <c r="C22" s="23">
        <v>2131</v>
      </c>
      <c r="D22" s="36">
        <f t="shared" si="0"/>
        <v>0.89857142857142858</v>
      </c>
      <c r="E22" s="30">
        <v>9</v>
      </c>
      <c r="F22" s="20">
        <v>9.5</v>
      </c>
      <c r="G22" s="20">
        <v>8</v>
      </c>
      <c r="H22" s="20">
        <v>10.5</v>
      </c>
      <c r="I22" s="20">
        <v>9</v>
      </c>
      <c r="J22" s="20">
        <v>8</v>
      </c>
      <c r="K22" s="20" t="s">
        <v>71</v>
      </c>
      <c r="L22" s="10">
        <v>81</v>
      </c>
      <c r="M22" s="37">
        <v>8.5</v>
      </c>
      <c r="N22" s="37">
        <v>7.5</v>
      </c>
      <c r="O22" s="37">
        <v>8</v>
      </c>
      <c r="P22" s="20">
        <v>9.5</v>
      </c>
      <c r="Q22" s="20">
        <v>9</v>
      </c>
      <c r="R22" s="20">
        <v>10</v>
      </c>
      <c r="S22" s="10">
        <v>97</v>
      </c>
      <c r="T22" s="20">
        <v>10</v>
      </c>
      <c r="U22" s="20">
        <v>10</v>
      </c>
      <c r="V22" s="20" t="s">
        <v>71</v>
      </c>
      <c r="W22" s="20">
        <v>10</v>
      </c>
      <c r="X22" s="20"/>
      <c r="Y22" s="4"/>
    </row>
    <row r="23" spans="1:25" ht="26.1" customHeight="1" x14ac:dyDescent="0.45">
      <c r="A23" s="6" t="s">
        <v>57</v>
      </c>
      <c r="B23" s="1" t="s">
        <v>33</v>
      </c>
      <c r="C23" s="23">
        <v>2197</v>
      </c>
      <c r="D23" s="36">
        <f t="shared" si="0"/>
        <v>0.66714285714285715</v>
      </c>
      <c r="E23" s="21" t="s">
        <v>70</v>
      </c>
      <c r="F23" s="20">
        <v>6.5</v>
      </c>
      <c r="G23" s="20">
        <v>3.5</v>
      </c>
      <c r="H23" s="20">
        <v>2</v>
      </c>
      <c r="I23" s="20">
        <v>7</v>
      </c>
      <c r="J23" s="20">
        <v>6.5</v>
      </c>
      <c r="K23" s="20">
        <v>6</v>
      </c>
      <c r="L23" s="10">
        <v>80</v>
      </c>
      <c r="M23" s="37">
        <v>7.5</v>
      </c>
      <c r="N23" s="37">
        <v>9</v>
      </c>
      <c r="O23" s="37">
        <v>4</v>
      </c>
      <c r="P23" s="20" t="s">
        <v>71</v>
      </c>
      <c r="Q23" s="20">
        <v>10</v>
      </c>
      <c r="R23" s="20">
        <v>5</v>
      </c>
      <c r="S23" s="10">
        <v>62</v>
      </c>
      <c r="T23" s="20">
        <v>10</v>
      </c>
      <c r="U23" s="20">
        <v>10</v>
      </c>
      <c r="V23" s="20">
        <v>4.5</v>
      </c>
      <c r="W23" s="20">
        <v>0</v>
      </c>
      <c r="X23" s="20"/>
      <c r="Y23" s="4"/>
    </row>
    <row r="24" spans="1:25" s="1" customFormat="1" ht="26.1" customHeight="1" x14ac:dyDescent="0.35">
      <c r="A24" s="6"/>
      <c r="C24" s="23"/>
      <c r="D24" s="35"/>
      <c r="E24" s="31">
        <f t="shared" ref="E24:W24" si="1">AVERAGE(E3:E23)</f>
        <v>8.1333333333333329</v>
      </c>
      <c r="F24" s="31">
        <f t="shared" si="1"/>
        <v>8.4705882352941178</v>
      </c>
      <c r="G24" s="31">
        <f t="shared" si="1"/>
        <v>9</v>
      </c>
      <c r="H24" s="31">
        <f t="shared" si="1"/>
        <v>8.5</v>
      </c>
      <c r="I24" s="31">
        <f t="shared" si="1"/>
        <v>9.0952380952380949</v>
      </c>
      <c r="J24" s="31">
        <f t="shared" si="1"/>
        <v>9.2894736842105257</v>
      </c>
      <c r="K24" s="31">
        <f t="shared" si="1"/>
        <v>9</v>
      </c>
      <c r="L24" s="32">
        <f t="shared" si="1"/>
        <v>90.476190476190482</v>
      </c>
      <c r="M24" s="32">
        <f t="shared" si="1"/>
        <v>8.6071428571428577</v>
      </c>
      <c r="N24" s="32">
        <f t="shared" si="1"/>
        <v>8.3333333333333339</v>
      </c>
      <c r="O24" s="32">
        <f t="shared" si="1"/>
        <v>7.9117647058823533</v>
      </c>
      <c r="P24" s="32">
        <f t="shared" si="1"/>
        <v>8.5555555555555554</v>
      </c>
      <c r="Q24" s="32">
        <f t="shared" si="1"/>
        <v>9.7777777777777786</v>
      </c>
      <c r="R24" s="32">
        <f t="shared" si="1"/>
        <v>8.6750000000000007</v>
      </c>
      <c r="S24" s="32">
        <f t="shared" si="1"/>
        <v>85.285714285714292</v>
      </c>
      <c r="T24" s="32">
        <f t="shared" si="1"/>
        <v>9.4</v>
      </c>
      <c r="U24" s="32">
        <f t="shared" si="1"/>
        <v>8.6111111111111107</v>
      </c>
      <c r="V24" s="32">
        <f t="shared" si="1"/>
        <v>9.0588235294117645</v>
      </c>
      <c r="W24" s="32">
        <f t="shared" si="1"/>
        <v>8.6750000000000007</v>
      </c>
      <c r="X24" s="20"/>
    </row>
    <row r="25" spans="1:25" s="1" customFormat="1" ht="26.1" customHeight="1" x14ac:dyDescent="0.35">
      <c r="A25" s="6" t="s">
        <v>50</v>
      </c>
      <c r="B25" s="1" t="s">
        <v>26</v>
      </c>
      <c r="C25" s="23">
        <v>2198</v>
      </c>
      <c r="D25" s="35"/>
      <c r="E25" s="20"/>
      <c r="F25" s="20"/>
      <c r="G25" s="20"/>
      <c r="H25" s="20"/>
      <c r="I25" s="20"/>
      <c r="J25" s="20"/>
      <c r="K25" s="20"/>
      <c r="L25" s="10">
        <v>113</v>
      </c>
      <c r="M25" s="20"/>
      <c r="N25" s="20"/>
      <c r="O25" s="20"/>
      <c r="P25" s="20"/>
      <c r="Q25" s="20"/>
      <c r="R25" s="20"/>
      <c r="S25" s="10">
        <v>80</v>
      </c>
      <c r="T25" s="20"/>
      <c r="U25" s="20"/>
      <c r="V25" s="20"/>
      <c r="W25" s="20"/>
      <c r="X25" s="20"/>
      <c r="Y25" s="4"/>
    </row>
    <row r="26" spans="1:25" s="1" customFormat="1" ht="26.1" customHeight="1" x14ac:dyDescent="0.45">
      <c r="A26" s="6" t="s">
        <v>40</v>
      </c>
      <c r="B26" s="1" t="s">
        <v>16</v>
      </c>
      <c r="C26" s="23">
        <v>2195</v>
      </c>
      <c r="D26" s="36"/>
      <c r="E26" s="20"/>
      <c r="F26" s="20"/>
      <c r="G26" s="20"/>
      <c r="H26" s="20"/>
      <c r="I26" s="20"/>
      <c r="J26" s="20"/>
      <c r="K26" s="20"/>
      <c r="L26" s="11">
        <v>121</v>
      </c>
      <c r="M26" s="20"/>
      <c r="N26" s="20"/>
      <c r="O26" s="20"/>
      <c r="P26" s="20"/>
      <c r="Q26" s="20"/>
      <c r="R26" s="20"/>
      <c r="S26" s="10">
        <v>110</v>
      </c>
      <c r="T26" s="20"/>
      <c r="U26" s="20"/>
      <c r="V26" s="20"/>
      <c r="W26" s="20"/>
      <c r="X26" s="20"/>
      <c r="Y26" s="4"/>
    </row>
    <row r="27" spans="1:25" x14ac:dyDescent="0.3">
      <c r="E27" s="12"/>
      <c r="F27" s="12"/>
      <c r="G27" s="13"/>
      <c r="H27" s="12"/>
    </row>
  </sheetData>
  <sheetProtection password="CF4A" sheet="1" objects="1" scenarios="1"/>
  <sortState ref="A3:W23">
    <sortCondition ref="A3:A23"/>
  </sortState>
  <hyperlinks>
    <hyperlink ref="B10" r:id="rId1" display="mailto:kfrye600@insite.4cd.edu"/>
    <hyperlink ref="B18" r:id="rId2" display="mailto:amenon499@insite.4cd.edu"/>
  </hyperlinks>
  <pageMargins left="0.7" right="0.7" top="0.75" bottom="0.75" header="0.3" footer="0.3"/>
  <pageSetup scale="48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2025-12-06T01:29:05Z</cp:lastPrinted>
  <dcterms:created xsi:type="dcterms:W3CDTF">2023-05-06T18:52:00Z</dcterms:created>
  <dcterms:modified xsi:type="dcterms:W3CDTF">2025-12-06T12:40:20Z</dcterms:modified>
</cp:coreProperties>
</file>